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rot\Documents\Americas Workforce\_Book\6e\CompanionFiles\Chapter Spreadsheets\"/>
    </mc:Choice>
  </mc:AlternateContent>
  <xr:revisionPtr revIDLastSave="0" documentId="13_ncr:1_{1A7737DC-22FD-4E5F-9BBB-FFCD7316E859}" xr6:coauthVersionLast="47" xr6:coauthVersionMax="47" xr10:uidLastSave="{00000000-0000-0000-0000-000000000000}"/>
  <bookViews>
    <workbookView xWindow="-120" yWindow="-120" windowWidth="29040" windowHeight="15720" tabRatio="736" xr2:uid="{DD1F9A17-B430-4F1F-B686-A57F6B8DEAC4}"/>
  </bookViews>
  <sheets>
    <sheet name="Histogram" sheetId="1" r:id="rId1"/>
    <sheet name="Descriptive analysis" sheetId="3" r:id="rId2"/>
    <sheet name="Correlation" sheetId="4" r:id="rId3"/>
    <sheet name="Exponential Smooting" sheetId="5" r:id="rId4"/>
    <sheet name="Moving Average" sheetId="6" r:id="rId5"/>
    <sheet name="Random Number Generator" sheetId="7" r:id="rId6"/>
    <sheet name="Rank and Percentile" sheetId="8" r:id="rId7"/>
    <sheet name="Multiple Regression" sheetId="9" r:id="rId8"/>
    <sheet name="Sampling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6" l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E3" i="5"/>
  <c r="E4" i="5" s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" i="5"/>
  <c r="D3" i="4" l="1"/>
  <c r="D4" i="4"/>
  <c r="D5" i="4"/>
  <c r="D6" i="4"/>
  <c r="D7" i="4"/>
  <c r="D8" i="4"/>
  <c r="D9" i="4"/>
  <c r="D10" i="4"/>
  <c r="D11" i="4"/>
  <c r="D12" i="4"/>
  <c r="D13" i="4"/>
  <c r="D2" i="4"/>
</calcChain>
</file>

<file path=xl/sharedStrings.xml><?xml version="1.0" encoding="utf-8"?>
<sst xmlns="http://schemas.openxmlformats.org/spreadsheetml/2006/main" count="70" uniqueCount="54">
  <si>
    <t>Sales Amounts</t>
  </si>
  <si>
    <t>More</t>
  </si>
  <si>
    <t>Frequency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</si>
  <si>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</si>
  <si>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</si>
  <si>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</si>
  <si>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</si>
  <si>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</si>
  <si>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</si>
  <si>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</si>
  <si>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</si>
  <si>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</si>
  <si>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</si>
  <si>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</si>
  <si>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</si>
  <si>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</si>
  <si>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</si>
  <si>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</si>
  <si>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Month</t>
  </si>
  <si>
    <t>Sales 1</t>
  </si>
  <si>
    <t>Loss 1</t>
  </si>
  <si>
    <t>Side Sales</t>
  </si>
  <si>
    <t>Sales Amount</t>
  </si>
  <si>
    <t>Date</t>
  </si>
  <si>
    <t>Clients Obtained in a Month</t>
  </si>
  <si>
    <t>Sq Ft</t>
  </si>
  <si>
    <t>Bathrooms</t>
  </si>
  <si>
    <t>Bedrooms</t>
  </si>
  <si>
    <t>Price</t>
  </si>
  <si>
    <t>SUMMARY OUTPUT</t>
  </si>
  <si>
    <t>Regression Statistics</t>
  </si>
  <si>
    <t>Multiple R</t>
  </si>
  <si>
    <t>R Square</t>
  </si>
  <si>
    <t>Adjusted R Square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</si>
  <si>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</si>
  <si>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</si>
  <si>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</si>
  <si>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</si>
  <si>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</si>
  <si>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</si>
  <si>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</si>
  <si>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</si>
  <si>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</si>
  <si>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</si>
  <si>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</si>
  <si>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</si>
  <si>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</si>
  <si>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</si>
  <si>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</si>
  <si>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</si>
  <si>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</si>
  <si>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</si>
  <si>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Customer #</t>
  </si>
  <si>
    <t>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</si>
</sst>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i/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44" fontId="0" fillId="0" borderId="0" xfId="1" applyFont="1" applyFill="1"/>
    <xf numFmtId="0" fontId="0" fillId="0" borderId="0" xfId="0" applyNumberForma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44" fontId="0" fillId="0" borderId="0" xfId="1" applyFont="1"/>
    <xf numFmtId="44" fontId="0" fillId="0" borderId="0" xfId="0" applyNumberFormat="1"/>
    <xf numFmtId="1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Moving Average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val>
            <c:numRef>
              <c:f>'Moving Average'!$B$2:$B$27</c:f>
              <c:numCache>
                <c:formatCode>_("$"* #,##0.00_);_("$"* \(#,##0.00\);_("$"* "-"??_);_(@_)</c:formatCode>
                <c:ptCount val="26"/>
                <c:pt idx="0">
                  <c:v>2769</c:v>
                </c:pt>
                <c:pt idx="1">
                  <c:v>8011</c:v>
                </c:pt>
                <c:pt idx="2">
                  <c:v>6898</c:v>
                </c:pt>
                <c:pt idx="3">
                  <c:v>4858</c:v>
                </c:pt>
                <c:pt idx="4">
                  <c:v>12553</c:v>
                </c:pt>
                <c:pt idx="5">
                  <c:v>16833</c:v>
                </c:pt>
                <c:pt idx="6">
                  <c:v>19813</c:v>
                </c:pt>
                <c:pt idx="7">
                  <c:v>13229</c:v>
                </c:pt>
                <c:pt idx="8">
                  <c:v>28584</c:v>
                </c:pt>
                <c:pt idx="9">
                  <c:v>13006</c:v>
                </c:pt>
                <c:pt idx="10">
                  <c:v>32699</c:v>
                </c:pt>
                <c:pt idx="11">
                  <c:v>15759</c:v>
                </c:pt>
                <c:pt idx="12">
                  <c:v>19282</c:v>
                </c:pt>
                <c:pt idx="13">
                  <c:v>29090</c:v>
                </c:pt>
                <c:pt idx="14">
                  <c:v>34670</c:v>
                </c:pt>
                <c:pt idx="15">
                  <c:v>16880</c:v>
                </c:pt>
                <c:pt idx="16">
                  <c:v>46828</c:v>
                </c:pt>
                <c:pt idx="17">
                  <c:v>27445</c:v>
                </c:pt>
                <c:pt idx="18">
                  <c:v>30979</c:v>
                </c:pt>
                <c:pt idx="19">
                  <c:v>50109</c:v>
                </c:pt>
                <c:pt idx="20">
                  <c:v>33591</c:v>
                </c:pt>
                <c:pt idx="21">
                  <c:v>57706</c:v>
                </c:pt>
                <c:pt idx="22">
                  <c:v>21554</c:v>
                </c:pt>
                <c:pt idx="23">
                  <c:v>57138</c:v>
                </c:pt>
                <c:pt idx="24">
                  <c:v>27135</c:v>
                </c:pt>
                <c:pt idx="25">
                  <c:v>66608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0F-4790-A80A-B39E9F7C4618}"/>
            </c:ext>
          </c:extLst>
        </c:ser>
        <c:ser>
          <c:idx val="1"/>
          <c:order val="1"/>
          <c:tx>
            <c:v>Forecast</c:v>
          </c:tx>
          <c:val>
            <c:numRef>
              <c:f>'Moving Average'!$D$1:$D$26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 formatCode="_(&quot;$&quot;* #,##0.00_);_(&quot;$&quot;* \(#,##0.00\);_(&quot;$&quot;* &quot;-&quot;??_);_(@_)">
                  <c:v>14584.333333333334</c:v>
                </c:pt>
                <c:pt idx="12" formatCode="_(&quot;$&quot;* #,##0.00_);_(&quot;$&quot;* \(#,##0.00\);_(&quot;$&quot;* &quot;-&quot;??_);_(@_)">
                  <c:v>15960.416666666666</c:v>
                </c:pt>
                <c:pt idx="13" formatCode="_(&quot;$&quot;* #,##0.00_);_(&quot;$&quot;* \(#,##0.00\);_(&quot;$&quot;* &quot;-&quot;??_);_(@_)">
                  <c:v>17717</c:v>
                </c:pt>
                <c:pt idx="14" formatCode="_(&quot;$&quot;* #,##0.00_);_(&quot;$&quot;* \(#,##0.00\);_(&quot;$&quot;* &quot;-&quot;??_);_(@_)">
                  <c:v>20031.333333333332</c:v>
                </c:pt>
                <c:pt idx="15" formatCode="_(&quot;$&quot;* #,##0.00_);_(&quot;$&quot;* \(#,##0.00\);_(&quot;$&quot;* &quot;-&quot;??_);_(@_)">
                  <c:v>21033.166666666668</c:v>
                </c:pt>
                <c:pt idx="16" formatCode="_(&quot;$&quot;* #,##0.00_);_(&quot;$&quot;* \(#,##0.00\);_(&quot;$&quot;* &quot;-&quot;??_);_(@_)">
                  <c:v>23889.416666666668</c:v>
                </c:pt>
                <c:pt idx="17" formatCode="_(&quot;$&quot;* #,##0.00_);_(&quot;$&quot;* \(#,##0.00\);_(&quot;$&quot;* &quot;-&quot;??_);_(@_)">
                  <c:v>24773.75</c:v>
                </c:pt>
                <c:pt idx="18" formatCode="_(&quot;$&quot;* #,##0.00_);_(&quot;$&quot;* \(#,##0.00\);_(&quot;$&quot;* &quot;-&quot;??_);_(@_)">
                  <c:v>25704.25</c:v>
                </c:pt>
                <c:pt idx="19" formatCode="_(&quot;$&quot;* #,##0.00_);_(&quot;$&quot;* \(#,##0.00\);_(&quot;$&quot;* &quot;-&quot;??_);_(@_)">
                  <c:v>28777.583333333332</c:v>
                </c:pt>
                <c:pt idx="20" formatCode="_(&quot;$&quot;* #,##0.00_);_(&quot;$&quot;* \(#,##0.00\);_(&quot;$&quot;* &quot;-&quot;??_);_(@_)">
                  <c:v>29194.833333333332</c:v>
                </c:pt>
                <c:pt idx="21" formatCode="_(&quot;$&quot;* #,##0.00_);_(&quot;$&quot;* \(#,##0.00\);_(&quot;$&quot;* &quot;-&quot;??_);_(@_)">
                  <c:v>32919.833333333336</c:v>
                </c:pt>
                <c:pt idx="22" formatCode="_(&quot;$&quot;* #,##0.00_);_(&quot;$&quot;* \(#,##0.00\);_(&quot;$&quot;* &quot;-&quot;??_);_(@_)">
                  <c:v>31991.083333333332</c:v>
                </c:pt>
                <c:pt idx="23" formatCode="_(&quot;$&quot;* #,##0.00_);_(&quot;$&quot;* \(#,##0.00\);_(&quot;$&quot;* &quot;-&quot;??_);_(@_)">
                  <c:v>35439.333333333336</c:v>
                </c:pt>
                <c:pt idx="24" formatCode="_(&quot;$&quot;* #,##0.00_);_(&quot;$&quot;* \(#,##0.00\);_(&quot;$&quot;* &quot;-&quot;??_);_(@_)">
                  <c:v>36093.75</c:v>
                </c:pt>
                <c:pt idx="25" formatCode="_(&quot;$&quot;* #,##0.00_);_(&quot;$&quot;* \(#,##0.00\);_(&quot;$&quot;* &quot;-&quot;??_);_(@_)">
                  <c:v>39220.25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0F-4790-A80A-B39E9F7C4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90335"/>
        <c:axId val="73888671"/>
      </c:lineChart>
      <c:catAx>
        <c:axId val="738903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Point</a:t>
                </a:r>
              </a:p>
            </c:rich>
          </c:tx>
          <c:overlay val="0"/>
        </c:title>
        <c:majorTickMark val="out"/>
        <c:minorTickMark val="none"/>
        <c:tickLblPos val="nextTo"/>
        <c:crossAx val="73888671"/>
        <c:crosses val="autoZero"/>
        <c:auto val="1"/>
        <c:lblAlgn val="ctr"/>
        <c:lblOffset val="100"/>
        <c:noMultiLvlLbl val="0"/>
      </c:catAx>
      <c:valAx>
        <c:axId val="7388867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overlay val="0"/>
        </c:title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73890335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1</xdr:row>
      <xdr:rowOff>66675</xdr:rowOff>
    </xdr:from>
    <xdr:to>
      <xdr:col>11</xdr:col>
      <xdr:colOff>400050</xdr:colOff>
      <xdr:row>11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A5D92E-5FE9-4203-9283-C765A3F22B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8CFEF-B5CA-4DBC-A4D5-450440227E48}">
  <dimension ref="A1:G20"/>
  <sheetViews>
    <sheetView tabSelected="1" zoomScaleNormal="100" workbookViewId="0">
      <selection activeCell="B15" sqref="B15"/>
    </sheetView>
  </sheetViews>
  <sheetFormatPr defaultRowHeight="15.75" x14ac:dyDescent="0.25"/>
  <cols>
    <col min="1" max="1" width="12.5" style="1" customWidth="1"/>
  </cols>
  <sheetData>
    <row r="1" spans="1:7" x14ac:dyDescent="0.25">
      <c r="A1" s="1" t="s">
        <v>0</v>
      </c>
      <c r="F1" s="7" t="s">
        <v>53</v>
      </c>
      <c r="G1" s="7" t="s">
        <v>2</v>
      </c>
    </row>
    <row r="2" spans="1:7" x14ac:dyDescent="0.25">
      <c r="A2" s="2">
        <v>8342</v>
      </c>
      <c r="C2">
        <v>1000</v>
      </c>
      <c r="F2" s="4">
        <v>4000</v>
      </c>
      <c r="G2" s="5">
        <v>7</v>
      </c>
    </row>
    <row r="3" spans="1:7" x14ac:dyDescent="0.25">
      <c r="A3" s="2">
        <v>9928</v>
      </c>
      <c r="C3">
        <v>4000</v>
      </c>
      <c r="E3" s="3"/>
      <c r="F3" s="4">
        <v>6000</v>
      </c>
      <c r="G3" s="5">
        <v>3</v>
      </c>
    </row>
    <row r="4" spans="1:7" x14ac:dyDescent="0.25">
      <c r="A4" s="2">
        <v>9548</v>
      </c>
      <c r="C4">
        <v>6000</v>
      </c>
      <c r="E4" s="3"/>
      <c r="F4" s="4">
        <v>8000</v>
      </c>
      <c r="G4" s="5">
        <v>4</v>
      </c>
    </row>
    <row r="5" spans="1:7" ht="16.5" thickBot="1" x14ac:dyDescent="0.3">
      <c r="A5" s="2">
        <v>4063</v>
      </c>
      <c r="C5">
        <v>8000</v>
      </c>
      <c r="E5" s="3"/>
      <c r="F5" s="6" t="s">
        <v>1</v>
      </c>
      <c r="G5" s="6">
        <v>5</v>
      </c>
    </row>
    <row r="6" spans="1:7" x14ac:dyDescent="0.25">
      <c r="A6" s="2">
        <v>7561</v>
      </c>
      <c r="E6" s="3"/>
    </row>
    <row r="7" spans="1:7" x14ac:dyDescent="0.25">
      <c r="A7" s="2">
        <v>9565</v>
      </c>
    </row>
    <row r="8" spans="1:7" x14ac:dyDescent="0.25">
      <c r="A8" s="2">
        <v>6947</v>
      </c>
    </row>
    <row r="9" spans="1:7" x14ac:dyDescent="0.25">
      <c r="A9" s="2">
        <v>6097</v>
      </c>
    </row>
    <row r="10" spans="1:7" x14ac:dyDescent="0.25">
      <c r="A10" s="2">
        <v>1811</v>
      </c>
    </row>
    <row r="11" spans="1:7" x14ac:dyDescent="0.25">
      <c r="A11" s="2">
        <v>2719</v>
      </c>
    </row>
    <row r="12" spans="1:7" x14ac:dyDescent="0.25">
      <c r="A12" s="2">
        <v>6582</v>
      </c>
    </row>
    <row r="13" spans="1:7" x14ac:dyDescent="0.25">
      <c r="A13" s="2">
        <v>5496</v>
      </c>
    </row>
    <row r="14" spans="1:7" x14ac:dyDescent="0.25">
      <c r="A14" s="2">
        <v>2860</v>
      </c>
    </row>
    <row r="15" spans="1:7" x14ac:dyDescent="0.25">
      <c r="A15" s="2">
        <v>3238</v>
      </c>
    </row>
    <row r="16" spans="1:7" x14ac:dyDescent="0.25">
      <c r="A16" s="2">
        <v>2344</v>
      </c>
    </row>
    <row r="17" spans="1:1" x14ac:dyDescent="0.25">
      <c r="A17" s="2">
        <v>5238</v>
      </c>
    </row>
    <row r="18" spans="1:1" x14ac:dyDescent="0.25">
      <c r="A18" s="2">
        <v>2489</v>
      </c>
    </row>
    <row r="19" spans="1:1" x14ac:dyDescent="0.25">
      <c r="A19" s="2">
        <v>3561</v>
      </c>
    </row>
    <row r="20" spans="1:1" x14ac:dyDescent="0.25">
      <c r="A20" s="2">
        <v>8719</v>
      </c>
    </row>
  </sheetData>
  <sortState xmlns:xlrd2="http://schemas.microsoft.com/office/spreadsheetml/2017/richdata2" ref="F2:F4">
    <sortCondition ref="F2"/>
  </sortState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B5F76-F850-4BF8-A5D6-10C57297D056}">
  <dimension ref="A1:D20"/>
  <sheetViews>
    <sheetView zoomScaleNormal="100" workbookViewId="0">
      <selection activeCell="B15" sqref="B15"/>
    </sheetView>
  </sheetViews>
  <sheetFormatPr defaultRowHeight="15.75" x14ac:dyDescent="0.25"/>
  <cols>
    <col min="1" max="1" width="12.5" style="1" customWidth="1"/>
    <col min="3" max="3" width="18.375" customWidth="1"/>
    <col min="4" max="4" width="14.875" customWidth="1"/>
  </cols>
  <sheetData>
    <row r="1" spans="1:4" x14ac:dyDescent="0.25">
      <c r="A1" s="1" t="s">
        <v>0</v>
      </c>
      <c r="C1" s="8" t="s">
        <v>3</v>
      </c>
      <c r="D1" s="8"/>
    </row>
    <row r="2" spans="1:4" x14ac:dyDescent="0.25">
      <c r="A2" s="2">
        <v>8342</v>
      </c>
      <c r="C2" s="5"/>
      <c r="D2" s="5"/>
    </row>
    <row r="3" spans="1:4" x14ac:dyDescent="0.25">
      <c r="A3" s="2">
        <v>9928</v>
      </c>
      <c r="C3" s="5" t="s">
        <v>4</v>
      </c>
      <c r="D3" s="5">
        <v>5637.2631578947367</v>
      </c>
    </row>
    <row r="4" spans="1:4" x14ac:dyDescent="0.25">
      <c r="A4" s="2">
        <v>9548</v>
      </c>
      <c r="C4" s="5" t="s">
        <v>5</v>
      </c>
      <c r="D4" s="5">
        <v>632.49263612247194</v>
      </c>
    </row>
    <row r="5" spans="1:4" x14ac:dyDescent="0.25">
      <c r="A5" s="2">
        <v>4063</v>
      </c>
      <c r="C5" s="5" t="s">
        <v>6</v>
      </c>
      <c r="D5" s="5">
        <v>5496</v>
      </c>
    </row>
    <row r="6" spans="1:4" x14ac:dyDescent="0.25">
      <c r="A6" s="2">
        <v>7561</v>
      </c>
      <c r="C6" s="5" t="s">
        <v>7</v>
      </c>
      <c r="D6" s="5" t="e">
        <v>#N/A</v>
      </c>
    </row>
    <row r="7" spans="1:4" x14ac:dyDescent="0.25">
      <c r="A7" s="2">
        <v>9565</v>
      </c>
      <c r="C7" s="5" t="s">
        <v>8</v>
      </c>
      <c r="D7" s="5">
        <v>2756.9714833914986</v>
      </c>
    </row>
    <row r="8" spans="1:4" x14ac:dyDescent="0.25">
      <c r="A8" s="2">
        <v>6947</v>
      </c>
      <c r="C8" s="5" t="s">
        <v>9</v>
      </c>
      <c r="D8" s="5">
        <v>7600891.7602339191</v>
      </c>
    </row>
    <row r="9" spans="1:4" x14ac:dyDescent="0.25">
      <c r="A9" s="2">
        <v>6097</v>
      </c>
      <c r="C9" s="5" t="s">
        <v>10</v>
      </c>
      <c r="D9" s="5">
        <v>-1.4346017907328137</v>
      </c>
    </row>
    <row r="10" spans="1:4" x14ac:dyDescent="0.25">
      <c r="A10" s="2">
        <v>1811</v>
      </c>
      <c r="C10" s="5" t="s">
        <v>11</v>
      </c>
      <c r="D10" s="5">
        <v>0.1861248296806696</v>
      </c>
    </row>
    <row r="11" spans="1:4" x14ac:dyDescent="0.25">
      <c r="A11" s="2">
        <v>2719</v>
      </c>
      <c r="C11" s="5" t="s">
        <v>12</v>
      </c>
      <c r="D11" s="5">
        <v>8117</v>
      </c>
    </row>
    <row r="12" spans="1:4" x14ac:dyDescent="0.25">
      <c r="A12" s="2">
        <v>6582</v>
      </c>
      <c r="C12" s="5" t="s">
        <v>13</v>
      </c>
      <c r="D12" s="5">
        <v>1811</v>
      </c>
    </row>
    <row r="13" spans="1:4" x14ac:dyDescent="0.25">
      <c r="A13" s="2">
        <v>5496</v>
      </c>
      <c r="C13" s="5" t="s">
        <v>14</v>
      </c>
      <c r="D13" s="5">
        <v>9928</v>
      </c>
    </row>
    <row r="14" spans="1:4" x14ac:dyDescent="0.25">
      <c r="A14" s="2">
        <v>2860</v>
      </c>
      <c r="C14" s="5" t="s">
        <v>15</v>
      </c>
      <c r="D14" s="5">
        <v>107108</v>
      </c>
    </row>
    <row r="15" spans="1:4" x14ac:dyDescent="0.25">
      <c r="A15" s="2">
        <v>3238</v>
      </c>
      <c r="C15" s="5" t="s">
        <v>16</v>
      </c>
      <c r="D15" s="5">
        <v>19</v>
      </c>
    </row>
    <row r="16" spans="1:4" ht="16.5" thickBot="1" x14ac:dyDescent="0.3">
      <c r="A16" s="2">
        <v>2344</v>
      </c>
      <c r="C16" s="6" t="s">
        <v>17</v>
      </c>
      <c r="D16" s="6">
        <v>1328.8177195198562</v>
      </c>
    </row>
    <row r="17" spans="1:1" x14ac:dyDescent="0.25">
      <c r="A17" s="2">
        <v>5238</v>
      </c>
    </row>
    <row r="18" spans="1:1" x14ac:dyDescent="0.25">
      <c r="A18" s="2">
        <v>2489</v>
      </c>
    </row>
    <row r="19" spans="1:1" x14ac:dyDescent="0.25">
      <c r="A19" s="2">
        <v>3561</v>
      </c>
    </row>
    <row r="20" spans="1:1" x14ac:dyDescent="0.25">
      <c r="A20" s="2">
        <v>8719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8231A-B748-4303-A738-B402E19FA2BC}">
  <dimension ref="A1:J20"/>
  <sheetViews>
    <sheetView zoomScaleNormal="100" workbookViewId="0">
      <selection activeCell="B15" sqref="B15"/>
    </sheetView>
  </sheetViews>
  <sheetFormatPr defaultRowHeight="15.75" x14ac:dyDescent="0.25"/>
  <cols>
    <col min="2" max="2" width="12.5" style="1" customWidth="1"/>
    <col min="3" max="3" width="12" customWidth="1"/>
    <col min="4" max="4" width="12.5" customWidth="1"/>
  </cols>
  <sheetData>
    <row r="1" spans="1:10" x14ac:dyDescent="0.25">
      <c r="A1" t="s">
        <v>18</v>
      </c>
      <c r="B1" s="9" t="s">
        <v>19</v>
      </c>
      <c r="C1" s="10" t="s">
        <v>20</v>
      </c>
      <c r="D1" s="10" t="s">
        <v>21</v>
      </c>
      <c r="F1" s="7"/>
      <c r="G1" s="7" t="s">
        <v>18</v>
      </c>
      <c r="H1" s="7" t="s">
        <v>19</v>
      </c>
      <c r="I1" s="7" t="s">
        <v>20</v>
      </c>
      <c r="J1" s="7" t="s">
        <v>21</v>
      </c>
    </row>
    <row r="2" spans="1:10" x14ac:dyDescent="0.25">
      <c r="A2">
        <v>1</v>
      </c>
      <c r="B2" s="2">
        <v>1000</v>
      </c>
      <c r="C2" s="2">
        <v>12000</v>
      </c>
      <c r="D2" s="2">
        <f ca="1">RANDBETWEEN(1000,12000)</f>
        <v>9064</v>
      </c>
      <c r="F2" s="5" t="s">
        <v>18</v>
      </c>
      <c r="G2" s="5">
        <v>1</v>
      </c>
      <c r="H2" s="5"/>
      <c r="I2" s="5"/>
      <c r="J2" s="5"/>
    </row>
    <row r="3" spans="1:10" x14ac:dyDescent="0.25">
      <c r="A3">
        <v>2</v>
      </c>
      <c r="B3" s="2">
        <v>2000</v>
      </c>
      <c r="C3" s="2">
        <v>11000</v>
      </c>
      <c r="D3" s="2">
        <f t="shared" ref="D3:D13" ca="1" si="0">RANDBETWEEN(1000,12000)</f>
        <v>7059</v>
      </c>
      <c r="F3" s="5" t="s">
        <v>19</v>
      </c>
      <c r="G3" s="5">
        <v>1.0000000000000002</v>
      </c>
      <c r="H3" s="5">
        <v>1</v>
      </c>
      <c r="I3" s="5"/>
      <c r="J3" s="5"/>
    </row>
    <row r="4" spans="1:10" x14ac:dyDescent="0.25">
      <c r="A4">
        <v>3</v>
      </c>
      <c r="B4" s="2">
        <v>3000</v>
      </c>
      <c r="C4" s="2">
        <v>10000</v>
      </c>
      <c r="D4" s="2">
        <f t="shared" ca="1" si="0"/>
        <v>4288</v>
      </c>
      <c r="F4" s="5" t="s">
        <v>20</v>
      </c>
      <c r="G4" s="5">
        <v>-1.0000000000000002</v>
      </c>
      <c r="H4" s="5">
        <v>-1.0000000000000002</v>
      </c>
      <c r="I4" s="5">
        <v>1</v>
      </c>
      <c r="J4" s="5"/>
    </row>
    <row r="5" spans="1:10" ht="16.5" thickBot="1" x14ac:dyDescent="0.3">
      <c r="A5">
        <v>4</v>
      </c>
      <c r="B5" s="2">
        <v>4000</v>
      </c>
      <c r="C5" s="2">
        <v>9000</v>
      </c>
      <c r="D5" s="2">
        <f t="shared" ca="1" si="0"/>
        <v>6369</v>
      </c>
      <c r="F5" s="6" t="s">
        <v>21</v>
      </c>
      <c r="G5" s="6">
        <v>-8.858282055518342E-2</v>
      </c>
      <c r="H5" s="6">
        <v>-0.6407269203073942</v>
      </c>
      <c r="I5" s="6">
        <v>-0.63799058175933865</v>
      </c>
      <c r="J5" s="6">
        <v>1</v>
      </c>
    </row>
    <row r="6" spans="1:10" x14ac:dyDescent="0.25">
      <c r="A6">
        <v>5</v>
      </c>
      <c r="B6" s="2">
        <v>5000</v>
      </c>
      <c r="C6" s="2">
        <v>8000</v>
      </c>
      <c r="D6" s="2">
        <f t="shared" ca="1" si="0"/>
        <v>1340</v>
      </c>
    </row>
    <row r="7" spans="1:10" x14ac:dyDescent="0.25">
      <c r="A7">
        <v>6</v>
      </c>
      <c r="B7" s="2">
        <v>6000</v>
      </c>
      <c r="C7" s="2">
        <v>7000</v>
      </c>
      <c r="D7" s="2">
        <f t="shared" ca="1" si="0"/>
        <v>9126</v>
      </c>
    </row>
    <row r="8" spans="1:10" x14ac:dyDescent="0.25">
      <c r="A8">
        <v>7</v>
      </c>
      <c r="B8" s="2">
        <v>7000</v>
      </c>
      <c r="C8" s="2">
        <v>6000</v>
      </c>
      <c r="D8" s="2">
        <f t="shared" ca="1" si="0"/>
        <v>5221</v>
      </c>
    </row>
    <row r="9" spans="1:10" x14ac:dyDescent="0.25">
      <c r="A9">
        <v>8</v>
      </c>
      <c r="B9" s="2">
        <v>8000</v>
      </c>
      <c r="C9" s="2">
        <v>5000</v>
      </c>
      <c r="D9" s="2">
        <f t="shared" ca="1" si="0"/>
        <v>6104</v>
      </c>
    </row>
    <row r="10" spans="1:10" x14ac:dyDescent="0.25">
      <c r="A10">
        <v>9</v>
      </c>
      <c r="B10" s="2">
        <v>9000</v>
      </c>
      <c r="C10" s="2">
        <v>4000</v>
      </c>
      <c r="D10" s="2">
        <f t="shared" ca="1" si="0"/>
        <v>8797</v>
      </c>
    </row>
    <row r="11" spans="1:10" x14ac:dyDescent="0.25">
      <c r="A11">
        <v>10</v>
      </c>
      <c r="B11" s="2">
        <v>10000</v>
      </c>
      <c r="C11" s="2">
        <v>3000</v>
      </c>
      <c r="D11" s="2">
        <f t="shared" ca="1" si="0"/>
        <v>4022</v>
      </c>
    </row>
    <row r="12" spans="1:10" x14ac:dyDescent="0.25">
      <c r="A12">
        <v>11</v>
      </c>
      <c r="B12" s="2">
        <v>11000</v>
      </c>
      <c r="C12" s="2">
        <v>2000</v>
      </c>
      <c r="D12" s="2">
        <f t="shared" ca="1" si="0"/>
        <v>7922</v>
      </c>
    </row>
    <row r="13" spans="1:10" x14ac:dyDescent="0.25">
      <c r="A13">
        <v>12</v>
      </c>
      <c r="B13" s="2">
        <v>12000</v>
      </c>
      <c r="C13" s="2">
        <v>1000</v>
      </c>
      <c r="D13" s="2">
        <f t="shared" ca="1" si="0"/>
        <v>7792</v>
      </c>
    </row>
    <row r="14" spans="1:10" x14ac:dyDescent="0.25">
      <c r="B14" s="2"/>
    </row>
    <row r="15" spans="1:10" x14ac:dyDescent="0.25">
      <c r="B15" s="2"/>
    </row>
    <row r="16" spans="1:10" x14ac:dyDescent="0.25">
      <c r="B16" s="2"/>
    </row>
    <row r="17" spans="2:2" x14ac:dyDescent="0.25">
      <c r="B17" s="2"/>
    </row>
    <row r="18" spans="2:2" x14ac:dyDescent="0.25">
      <c r="B18" s="2"/>
    </row>
    <row r="19" spans="2:2" x14ac:dyDescent="0.25">
      <c r="B19" s="2"/>
    </row>
    <row r="20" spans="2:2" x14ac:dyDescent="0.25">
      <c r="B2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DF933-CE54-4886-B187-01F5313CD212}">
  <dimension ref="A1:E27"/>
  <sheetViews>
    <sheetView zoomScaleNormal="100" workbookViewId="0">
      <selection activeCell="B15" sqref="B15"/>
    </sheetView>
  </sheetViews>
  <sheetFormatPr defaultRowHeight="15.75" x14ac:dyDescent="0.25"/>
  <cols>
    <col min="1" max="1" width="11.75" customWidth="1"/>
    <col min="2" max="2" width="12.25" customWidth="1"/>
    <col min="5" max="5" width="11.875" bestFit="1" customWidth="1"/>
  </cols>
  <sheetData>
    <row r="1" spans="1:5" x14ac:dyDescent="0.25">
      <c r="A1" t="s">
        <v>23</v>
      </c>
      <c r="B1" t="s">
        <v>22</v>
      </c>
      <c r="E1" t="e">
        <v>#N/A</v>
      </c>
    </row>
    <row r="2" spans="1:5" x14ac:dyDescent="0.25">
      <c r="A2" s="13">
        <v>43831</v>
      </c>
      <c r="B2" s="11">
        <v>2769</v>
      </c>
      <c r="E2" s="12">
        <f>B2</f>
        <v>2769</v>
      </c>
    </row>
    <row r="3" spans="1:5" x14ac:dyDescent="0.25">
      <c r="A3" s="13">
        <v>43862</v>
      </c>
      <c r="B3" s="11">
        <v>8011</v>
      </c>
      <c r="E3">
        <f t="shared" ref="E3:E26" si="0">0.1*B3+0.9*E2</f>
        <v>3293.2</v>
      </c>
    </row>
    <row r="4" spans="1:5" x14ac:dyDescent="0.25">
      <c r="A4" s="13">
        <v>43891</v>
      </c>
      <c r="B4" s="11">
        <v>6898</v>
      </c>
      <c r="E4">
        <f t="shared" si="0"/>
        <v>3653.6800000000003</v>
      </c>
    </row>
    <row r="5" spans="1:5" x14ac:dyDescent="0.25">
      <c r="A5" s="13">
        <v>43922</v>
      </c>
      <c r="B5" s="11">
        <v>4858</v>
      </c>
      <c r="E5">
        <f t="shared" si="0"/>
        <v>3774.1120000000005</v>
      </c>
    </row>
    <row r="6" spans="1:5" x14ac:dyDescent="0.25">
      <c r="A6" s="13">
        <v>43952</v>
      </c>
      <c r="B6" s="11">
        <v>12553</v>
      </c>
      <c r="E6">
        <f t="shared" si="0"/>
        <v>4652.0008000000007</v>
      </c>
    </row>
    <row r="7" spans="1:5" x14ac:dyDescent="0.25">
      <c r="A7" s="13">
        <v>43983</v>
      </c>
      <c r="B7" s="11">
        <v>16833</v>
      </c>
      <c r="E7">
        <f t="shared" si="0"/>
        <v>5870.1007200000013</v>
      </c>
    </row>
    <row r="8" spans="1:5" x14ac:dyDescent="0.25">
      <c r="A8" s="13">
        <v>44013</v>
      </c>
      <c r="B8" s="11">
        <v>19813</v>
      </c>
      <c r="E8">
        <f t="shared" si="0"/>
        <v>7264.3906480000014</v>
      </c>
    </row>
    <row r="9" spans="1:5" x14ac:dyDescent="0.25">
      <c r="A9" s="13">
        <v>44044</v>
      </c>
      <c r="B9" s="11">
        <v>13229</v>
      </c>
      <c r="E9">
        <f t="shared" si="0"/>
        <v>7860.8515832000012</v>
      </c>
    </row>
    <row r="10" spans="1:5" x14ac:dyDescent="0.25">
      <c r="A10" s="13">
        <v>44075</v>
      </c>
      <c r="B10" s="11">
        <v>28584</v>
      </c>
      <c r="E10">
        <f t="shared" si="0"/>
        <v>9933.1664248800007</v>
      </c>
    </row>
    <row r="11" spans="1:5" x14ac:dyDescent="0.25">
      <c r="A11" s="13">
        <v>44105</v>
      </c>
      <c r="B11" s="11">
        <v>13006</v>
      </c>
      <c r="E11">
        <f t="shared" si="0"/>
        <v>10240.449782392001</v>
      </c>
    </row>
    <row r="12" spans="1:5" x14ac:dyDescent="0.25">
      <c r="A12" s="13">
        <v>44136</v>
      </c>
      <c r="B12" s="11">
        <v>32699</v>
      </c>
      <c r="E12">
        <f t="shared" si="0"/>
        <v>12486.3048041528</v>
      </c>
    </row>
    <row r="13" spans="1:5" x14ac:dyDescent="0.25">
      <c r="A13" s="13">
        <v>44166</v>
      </c>
      <c r="B13" s="11">
        <v>15759</v>
      </c>
      <c r="E13">
        <f t="shared" si="0"/>
        <v>12813.574323737519</v>
      </c>
    </row>
    <row r="14" spans="1:5" x14ac:dyDescent="0.25">
      <c r="A14" s="13">
        <v>44197</v>
      </c>
      <c r="B14" s="11">
        <v>19282</v>
      </c>
      <c r="E14">
        <f t="shared" si="0"/>
        <v>13460.416891363768</v>
      </c>
    </row>
    <row r="15" spans="1:5" x14ac:dyDescent="0.25">
      <c r="A15" s="13">
        <v>44228</v>
      </c>
      <c r="B15" s="11">
        <v>29090</v>
      </c>
      <c r="E15">
        <f t="shared" si="0"/>
        <v>15023.375202227391</v>
      </c>
    </row>
    <row r="16" spans="1:5" x14ac:dyDescent="0.25">
      <c r="A16" s="13">
        <v>44256</v>
      </c>
      <c r="B16" s="11">
        <v>34670</v>
      </c>
      <c r="E16">
        <f t="shared" si="0"/>
        <v>16988.037682004651</v>
      </c>
    </row>
    <row r="17" spans="1:5" x14ac:dyDescent="0.25">
      <c r="A17" s="13">
        <v>44287</v>
      </c>
      <c r="B17" s="11">
        <v>16880</v>
      </c>
      <c r="E17">
        <f t="shared" si="0"/>
        <v>16977.233913804186</v>
      </c>
    </row>
    <row r="18" spans="1:5" x14ac:dyDescent="0.25">
      <c r="A18" s="13">
        <v>44317</v>
      </c>
      <c r="B18" s="11">
        <v>46828</v>
      </c>
      <c r="E18">
        <f t="shared" si="0"/>
        <v>19962.31052242377</v>
      </c>
    </row>
    <row r="19" spans="1:5" x14ac:dyDescent="0.25">
      <c r="A19" s="13">
        <v>44348</v>
      </c>
      <c r="B19" s="11">
        <v>27445</v>
      </c>
      <c r="E19">
        <f t="shared" si="0"/>
        <v>20710.579470181394</v>
      </c>
    </row>
    <row r="20" spans="1:5" x14ac:dyDescent="0.25">
      <c r="A20" s="13">
        <v>44378</v>
      </c>
      <c r="B20" s="11">
        <v>30979</v>
      </c>
      <c r="E20">
        <f t="shared" si="0"/>
        <v>21737.421523163255</v>
      </c>
    </row>
    <row r="21" spans="1:5" x14ac:dyDescent="0.25">
      <c r="A21" s="13">
        <v>44409</v>
      </c>
      <c r="B21" s="11">
        <v>50109</v>
      </c>
      <c r="E21">
        <f t="shared" si="0"/>
        <v>24574.579370846932</v>
      </c>
    </row>
    <row r="22" spans="1:5" x14ac:dyDescent="0.25">
      <c r="A22" s="13">
        <v>44440</v>
      </c>
      <c r="B22" s="11">
        <v>33591</v>
      </c>
      <c r="E22">
        <f t="shared" si="0"/>
        <v>25476.221433762243</v>
      </c>
    </row>
    <row r="23" spans="1:5" x14ac:dyDescent="0.25">
      <c r="A23" s="13">
        <v>44470</v>
      </c>
      <c r="B23" s="11">
        <v>57706</v>
      </c>
      <c r="E23">
        <f t="shared" si="0"/>
        <v>28699.199290386023</v>
      </c>
    </row>
    <row r="24" spans="1:5" x14ac:dyDescent="0.25">
      <c r="A24" s="13">
        <v>44501</v>
      </c>
      <c r="B24" s="11">
        <v>21554</v>
      </c>
      <c r="E24">
        <f t="shared" si="0"/>
        <v>27984.679361347422</v>
      </c>
    </row>
    <row r="25" spans="1:5" x14ac:dyDescent="0.25">
      <c r="A25" s="13">
        <v>44531</v>
      </c>
      <c r="B25" s="11">
        <v>57138</v>
      </c>
      <c r="E25">
        <f t="shared" si="0"/>
        <v>30900.01142521268</v>
      </c>
    </row>
    <row r="26" spans="1:5" x14ac:dyDescent="0.25">
      <c r="A26" s="13">
        <v>44562</v>
      </c>
      <c r="B26" s="11">
        <v>27135</v>
      </c>
      <c r="E26">
        <f t="shared" si="0"/>
        <v>30523.510282691412</v>
      </c>
    </row>
    <row r="27" spans="1:5" x14ac:dyDescent="0.25">
      <c r="A27" s="13">
        <v>44593</v>
      </c>
      <c r="B27" s="11">
        <v>66608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42AE9-2311-45FD-84B4-3C27BF355A65}">
  <dimension ref="A1:D27"/>
  <sheetViews>
    <sheetView zoomScaleNormal="100" workbookViewId="0">
      <selection activeCell="B15" sqref="B15"/>
    </sheetView>
  </sheetViews>
  <sheetFormatPr defaultRowHeight="15.75" x14ac:dyDescent="0.25"/>
  <cols>
    <col min="1" max="1" width="9.5" bestFit="1" customWidth="1"/>
    <col min="2" max="2" width="12" bestFit="1" customWidth="1"/>
    <col min="4" max="4" width="13.875" customWidth="1"/>
  </cols>
  <sheetData>
    <row r="1" spans="1:4" x14ac:dyDescent="0.25">
      <c r="A1" t="s">
        <v>23</v>
      </c>
      <c r="B1" t="s">
        <v>22</v>
      </c>
      <c r="D1" t="e">
        <v>#N/A</v>
      </c>
    </row>
    <row r="2" spans="1:4" x14ac:dyDescent="0.25">
      <c r="A2" s="13">
        <v>43831</v>
      </c>
      <c r="B2" s="11">
        <v>2769</v>
      </c>
      <c r="D2" t="e">
        <v>#N/A</v>
      </c>
    </row>
    <row r="3" spans="1:4" x14ac:dyDescent="0.25">
      <c r="A3" s="13">
        <v>43862</v>
      </c>
      <c r="B3" s="11">
        <v>8011</v>
      </c>
      <c r="D3" t="e">
        <v>#N/A</v>
      </c>
    </row>
    <row r="4" spans="1:4" x14ac:dyDescent="0.25">
      <c r="A4" s="13">
        <v>43891</v>
      </c>
      <c r="B4" s="11">
        <v>6898</v>
      </c>
      <c r="D4" t="e">
        <v>#N/A</v>
      </c>
    </row>
    <row r="5" spans="1:4" x14ac:dyDescent="0.25">
      <c r="A5" s="13">
        <v>43922</v>
      </c>
      <c r="B5" s="11">
        <v>4858</v>
      </c>
      <c r="D5" t="e">
        <v>#N/A</v>
      </c>
    </row>
    <row r="6" spans="1:4" x14ac:dyDescent="0.25">
      <c r="A6" s="13">
        <v>43952</v>
      </c>
      <c r="B6" s="11">
        <v>12553</v>
      </c>
      <c r="D6" t="e">
        <v>#N/A</v>
      </c>
    </row>
    <row r="7" spans="1:4" x14ac:dyDescent="0.25">
      <c r="A7" s="13">
        <v>43983</v>
      </c>
      <c r="B7" s="11">
        <v>16833</v>
      </c>
      <c r="D7" t="e">
        <v>#N/A</v>
      </c>
    </row>
    <row r="8" spans="1:4" x14ac:dyDescent="0.25">
      <c r="A8" s="13">
        <v>44013</v>
      </c>
      <c r="B8" s="11">
        <v>19813</v>
      </c>
      <c r="D8" t="e">
        <v>#N/A</v>
      </c>
    </row>
    <row r="9" spans="1:4" x14ac:dyDescent="0.25">
      <c r="A9" s="13">
        <v>44044</v>
      </c>
      <c r="B9" s="11">
        <v>13229</v>
      </c>
      <c r="D9" t="e">
        <v>#N/A</v>
      </c>
    </row>
    <row r="10" spans="1:4" x14ac:dyDescent="0.25">
      <c r="A10" s="13">
        <v>44075</v>
      </c>
      <c r="B10" s="11">
        <v>28584</v>
      </c>
      <c r="D10" t="e">
        <v>#N/A</v>
      </c>
    </row>
    <row r="11" spans="1:4" x14ac:dyDescent="0.25">
      <c r="A11" s="13">
        <v>44105</v>
      </c>
      <c r="B11" s="11">
        <v>13006</v>
      </c>
      <c r="D11" t="e">
        <v>#N/A</v>
      </c>
    </row>
    <row r="12" spans="1:4" x14ac:dyDescent="0.25">
      <c r="A12" s="13">
        <v>44136</v>
      </c>
      <c r="B12" s="11">
        <v>32699</v>
      </c>
      <c r="D12" s="12">
        <f t="shared" ref="D12:D26" si="0">AVERAGE(B2:B13)</f>
        <v>14584.333333333334</v>
      </c>
    </row>
    <row r="13" spans="1:4" x14ac:dyDescent="0.25">
      <c r="A13" s="13">
        <v>44166</v>
      </c>
      <c r="B13" s="11">
        <v>15759</v>
      </c>
      <c r="D13" s="12">
        <f t="shared" si="0"/>
        <v>15960.416666666666</v>
      </c>
    </row>
    <row r="14" spans="1:4" x14ac:dyDescent="0.25">
      <c r="A14" s="13">
        <v>44197</v>
      </c>
      <c r="B14" s="11">
        <v>19282</v>
      </c>
      <c r="D14" s="12">
        <f t="shared" si="0"/>
        <v>17717</v>
      </c>
    </row>
    <row r="15" spans="1:4" x14ac:dyDescent="0.25">
      <c r="A15" s="13">
        <v>44228</v>
      </c>
      <c r="B15" s="11">
        <v>29090</v>
      </c>
      <c r="D15" s="12">
        <f t="shared" si="0"/>
        <v>20031.333333333332</v>
      </c>
    </row>
    <row r="16" spans="1:4" x14ac:dyDescent="0.25">
      <c r="A16" s="13">
        <v>44256</v>
      </c>
      <c r="B16" s="11">
        <v>34670</v>
      </c>
      <c r="D16" s="12">
        <f t="shared" si="0"/>
        <v>21033.166666666668</v>
      </c>
    </row>
    <row r="17" spans="1:4" x14ac:dyDescent="0.25">
      <c r="A17" s="13">
        <v>44287</v>
      </c>
      <c r="B17" s="11">
        <v>16880</v>
      </c>
      <c r="D17" s="12">
        <f t="shared" si="0"/>
        <v>23889.416666666668</v>
      </c>
    </row>
    <row r="18" spans="1:4" x14ac:dyDescent="0.25">
      <c r="A18" s="13">
        <v>44317</v>
      </c>
      <c r="B18" s="11">
        <v>46828</v>
      </c>
      <c r="D18" s="12">
        <f t="shared" si="0"/>
        <v>24773.75</v>
      </c>
    </row>
    <row r="19" spans="1:4" x14ac:dyDescent="0.25">
      <c r="A19" s="13">
        <v>44348</v>
      </c>
      <c r="B19" s="11">
        <v>27445</v>
      </c>
      <c r="D19" s="12">
        <f t="shared" si="0"/>
        <v>25704.25</v>
      </c>
    </row>
    <row r="20" spans="1:4" x14ac:dyDescent="0.25">
      <c r="A20" s="13">
        <v>44378</v>
      </c>
      <c r="B20" s="11">
        <v>30979</v>
      </c>
      <c r="D20" s="12">
        <f t="shared" si="0"/>
        <v>28777.583333333332</v>
      </c>
    </row>
    <row r="21" spans="1:4" x14ac:dyDescent="0.25">
      <c r="A21" s="13">
        <v>44409</v>
      </c>
      <c r="B21" s="11">
        <v>50109</v>
      </c>
      <c r="D21" s="12">
        <f t="shared" si="0"/>
        <v>29194.833333333332</v>
      </c>
    </row>
    <row r="22" spans="1:4" x14ac:dyDescent="0.25">
      <c r="A22" s="13">
        <v>44440</v>
      </c>
      <c r="B22" s="11">
        <v>33591</v>
      </c>
      <c r="D22" s="12">
        <f t="shared" si="0"/>
        <v>32919.833333333336</v>
      </c>
    </row>
    <row r="23" spans="1:4" x14ac:dyDescent="0.25">
      <c r="A23" s="13">
        <v>44470</v>
      </c>
      <c r="B23" s="11">
        <v>57706</v>
      </c>
      <c r="D23" s="12">
        <f t="shared" si="0"/>
        <v>31991.083333333332</v>
      </c>
    </row>
    <row r="24" spans="1:4" x14ac:dyDescent="0.25">
      <c r="A24" s="13">
        <v>44501</v>
      </c>
      <c r="B24" s="11">
        <v>21554</v>
      </c>
      <c r="D24" s="12">
        <f t="shared" si="0"/>
        <v>35439.333333333336</v>
      </c>
    </row>
    <row r="25" spans="1:4" x14ac:dyDescent="0.25">
      <c r="A25" s="13">
        <v>44531</v>
      </c>
      <c r="B25" s="11">
        <v>57138</v>
      </c>
      <c r="D25" s="12">
        <f t="shared" si="0"/>
        <v>36093.75</v>
      </c>
    </row>
    <row r="26" spans="1:4" x14ac:dyDescent="0.25">
      <c r="A26" s="13">
        <v>44562</v>
      </c>
      <c r="B26" s="11">
        <v>27135</v>
      </c>
      <c r="D26" s="12">
        <f t="shared" si="0"/>
        <v>39220.25</v>
      </c>
    </row>
    <row r="27" spans="1:4" x14ac:dyDescent="0.25">
      <c r="A27" s="13">
        <v>44593</v>
      </c>
      <c r="B27" s="11">
        <v>66608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8A8A2-6631-4006-A1D1-4BFAB493F404}">
  <dimension ref="A1:A20"/>
  <sheetViews>
    <sheetView topLeftCell="A3" zoomScaleNormal="100" workbookViewId="0">
      <selection activeCell="B15" sqref="B15"/>
    </sheetView>
  </sheetViews>
  <sheetFormatPr defaultRowHeight="15.75" x14ac:dyDescent="0.25"/>
  <sheetData>
    <row r="1" spans="1:1" x14ac:dyDescent="0.25">
      <c r="A1">
        <v>305.50553910946985</v>
      </c>
    </row>
    <row r="2" spans="1:1" x14ac:dyDescent="0.25">
      <c r="A2">
        <v>221.51860103152563</v>
      </c>
    </row>
    <row r="3" spans="1:1" x14ac:dyDescent="0.25">
      <c r="A3">
        <v>190.38972136600847</v>
      </c>
    </row>
    <row r="4" spans="1:1" x14ac:dyDescent="0.25">
      <c r="A4">
        <v>206.97653126621296</v>
      </c>
    </row>
    <row r="5" spans="1:1" x14ac:dyDescent="0.25">
      <c r="A5">
        <v>415.63158055360577</v>
      </c>
    </row>
    <row r="6" spans="1:1" x14ac:dyDescent="0.25">
      <c r="A6">
        <v>180.19653920102544</v>
      </c>
    </row>
    <row r="7" spans="1:1" x14ac:dyDescent="0.25">
      <c r="A7">
        <v>467.66563921018093</v>
      </c>
    </row>
    <row r="8" spans="1:1" x14ac:dyDescent="0.25">
      <c r="A8">
        <v>353.75530259102146</v>
      </c>
    </row>
    <row r="9" spans="1:1" x14ac:dyDescent="0.25">
      <c r="A9">
        <v>224.2042298654134</v>
      </c>
    </row>
    <row r="10" spans="1:1" x14ac:dyDescent="0.25">
      <c r="A10">
        <v>454.08490249336222</v>
      </c>
    </row>
    <row r="11" spans="1:1" x14ac:dyDescent="0.25">
      <c r="A11">
        <v>208.33460493789482</v>
      </c>
    </row>
    <row r="12" spans="1:1" x14ac:dyDescent="0.25">
      <c r="A12">
        <v>461.34830774864952</v>
      </c>
    </row>
    <row r="13" spans="1:1" x14ac:dyDescent="0.25">
      <c r="A13">
        <v>362.69722586748867</v>
      </c>
    </row>
    <row r="14" spans="1:1" x14ac:dyDescent="0.25">
      <c r="A14">
        <v>304.269539475692</v>
      </c>
    </row>
    <row r="15" spans="1:1" x14ac:dyDescent="0.25">
      <c r="A15">
        <v>412.53395184179203</v>
      </c>
    </row>
    <row r="16" spans="1:1" x14ac:dyDescent="0.25">
      <c r="A16">
        <v>429.16653950621054</v>
      </c>
    </row>
    <row r="17" spans="1:1" x14ac:dyDescent="0.25">
      <c r="A17">
        <v>183.87401959288309</v>
      </c>
    </row>
    <row r="18" spans="1:1" x14ac:dyDescent="0.25">
      <c r="A18">
        <v>269.35636463515124</v>
      </c>
    </row>
    <row r="19" spans="1:1" x14ac:dyDescent="0.25">
      <c r="A19">
        <v>423.73424481948302</v>
      </c>
    </row>
    <row r="20" spans="1:1" x14ac:dyDescent="0.25">
      <c r="A20">
        <v>99.01730399487289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0B5B1-14EB-4FEF-8C71-1AEE5A9F54BC}">
  <dimension ref="A1:A20"/>
  <sheetViews>
    <sheetView zoomScaleNormal="100" workbookViewId="0">
      <selection activeCell="B15" sqref="B15"/>
    </sheetView>
  </sheetViews>
  <sheetFormatPr defaultRowHeight="15.75" x14ac:dyDescent="0.25"/>
  <cols>
    <col min="1" max="1" width="22.5" bestFit="1" customWidth="1"/>
  </cols>
  <sheetData>
    <row r="1" spans="1:1" x14ac:dyDescent="0.25">
      <c r="A1" t="s">
        <v>24</v>
      </c>
    </row>
    <row r="2" spans="1:1" x14ac:dyDescent="0.25">
      <c r="A2">
        <v>10</v>
      </c>
    </row>
    <row r="3" spans="1:1" x14ac:dyDescent="0.25">
      <c r="A3">
        <v>13</v>
      </c>
    </row>
    <row r="4" spans="1:1" x14ac:dyDescent="0.25">
      <c r="A4">
        <v>24</v>
      </c>
    </row>
    <row r="5" spans="1:1" x14ac:dyDescent="0.25">
      <c r="A5">
        <v>24</v>
      </c>
    </row>
    <row r="6" spans="1:1" x14ac:dyDescent="0.25">
      <c r="A6">
        <v>30</v>
      </c>
    </row>
    <row r="7" spans="1:1" x14ac:dyDescent="0.25">
      <c r="A7">
        <v>34</v>
      </c>
    </row>
    <row r="8" spans="1:1" x14ac:dyDescent="0.25">
      <c r="A8">
        <v>34</v>
      </c>
    </row>
    <row r="9" spans="1:1" x14ac:dyDescent="0.25">
      <c r="A9">
        <v>47</v>
      </c>
    </row>
    <row r="10" spans="1:1" x14ac:dyDescent="0.25">
      <c r="A10">
        <v>50</v>
      </c>
    </row>
    <row r="11" spans="1:1" x14ac:dyDescent="0.25">
      <c r="A11">
        <v>53</v>
      </c>
    </row>
    <row r="12" spans="1:1" x14ac:dyDescent="0.25">
      <c r="A12">
        <v>54</v>
      </c>
    </row>
    <row r="13" spans="1:1" x14ac:dyDescent="0.25">
      <c r="A13">
        <v>58</v>
      </c>
    </row>
    <row r="14" spans="1:1" x14ac:dyDescent="0.25">
      <c r="A14">
        <v>61</v>
      </c>
    </row>
    <row r="15" spans="1:1" x14ac:dyDescent="0.25">
      <c r="A15">
        <v>62</v>
      </c>
    </row>
    <row r="16" spans="1:1" x14ac:dyDescent="0.25">
      <c r="A16">
        <v>65</v>
      </c>
    </row>
    <row r="17" spans="1:1" x14ac:dyDescent="0.25">
      <c r="A17">
        <v>69</v>
      </c>
    </row>
    <row r="18" spans="1:1" x14ac:dyDescent="0.25">
      <c r="A18">
        <v>75</v>
      </c>
    </row>
    <row r="19" spans="1:1" x14ac:dyDescent="0.25">
      <c r="A19">
        <v>79</v>
      </c>
    </row>
    <row r="20" spans="1:1" x14ac:dyDescent="0.25">
      <c r="A20">
        <v>84</v>
      </c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23F6B-52A2-46DF-AD3B-1A1B04A24343}">
  <dimension ref="A1:O20"/>
  <sheetViews>
    <sheetView zoomScaleNormal="100" workbookViewId="0">
      <selection activeCell="B15" sqref="B15"/>
    </sheetView>
  </sheetViews>
  <sheetFormatPr defaultRowHeight="15.75" x14ac:dyDescent="0.25"/>
  <sheetData>
    <row r="1" spans="1:15" x14ac:dyDescent="0.25">
      <c r="A1" t="s">
        <v>25</v>
      </c>
      <c r="B1" t="s">
        <v>26</v>
      </c>
      <c r="C1" t="s">
        <v>27</v>
      </c>
      <c r="D1" t="s">
        <v>28</v>
      </c>
      <c r="G1" t="s">
        <v>29</v>
      </c>
    </row>
    <row r="2" spans="1:15" ht="16.5" thickBot="1" x14ac:dyDescent="0.3">
      <c r="A2">
        <v>1400</v>
      </c>
      <c r="B2">
        <v>2.5</v>
      </c>
      <c r="C2">
        <v>2</v>
      </c>
      <c r="D2">
        <v>600000</v>
      </c>
    </row>
    <row r="3" spans="1:15" x14ac:dyDescent="0.25">
      <c r="A3">
        <v>1500</v>
      </c>
      <c r="B3">
        <v>2.5</v>
      </c>
      <c r="C3">
        <v>2</v>
      </c>
      <c r="D3">
        <v>620000</v>
      </c>
      <c r="G3" s="8" t="s">
        <v>30</v>
      </c>
      <c r="H3" s="8"/>
    </row>
    <row r="4" spans="1:15" x14ac:dyDescent="0.25">
      <c r="A4">
        <v>2500</v>
      </c>
      <c r="B4">
        <v>3</v>
      </c>
      <c r="C4">
        <v>4</v>
      </c>
      <c r="D4">
        <v>700000</v>
      </c>
      <c r="G4" s="5" t="s">
        <v>31</v>
      </c>
      <c r="H4" s="5">
        <v>0.99090526280908142</v>
      </c>
    </row>
    <row r="5" spans="1:15" x14ac:dyDescent="0.25">
      <c r="A5">
        <v>3100</v>
      </c>
      <c r="B5">
        <v>4</v>
      </c>
      <c r="C5">
        <v>4</v>
      </c>
      <c r="D5">
        <v>820000</v>
      </c>
      <c r="G5" s="5" t="s">
        <v>32</v>
      </c>
      <c r="H5" s="5">
        <v>0.9818932398627348</v>
      </c>
    </row>
    <row r="6" spans="1:15" x14ac:dyDescent="0.25">
      <c r="A6">
        <v>1700</v>
      </c>
      <c r="B6">
        <v>2</v>
      </c>
      <c r="C6">
        <v>2</v>
      </c>
      <c r="D6">
        <v>650000</v>
      </c>
      <c r="G6" s="5" t="s">
        <v>33</v>
      </c>
      <c r="H6" s="5">
        <v>0.97283985979410215</v>
      </c>
    </row>
    <row r="7" spans="1:15" x14ac:dyDescent="0.25">
      <c r="A7">
        <v>2300</v>
      </c>
      <c r="B7">
        <v>2</v>
      </c>
      <c r="C7">
        <v>5</v>
      </c>
      <c r="D7">
        <v>820000</v>
      </c>
      <c r="G7" s="5" t="s">
        <v>5</v>
      </c>
      <c r="H7" s="5">
        <v>48577.707776537201</v>
      </c>
    </row>
    <row r="8" spans="1:15" ht="16.5" thickBot="1" x14ac:dyDescent="0.3">
      <c r="A8">
        <v>6500</v>
      </c>
      <c r="B8">
        <v>4</v>
      </c>
      <c r="C8">
        <v>6</v>
      </c>
      <c r="D8">
        <v>1600000</v>
      </c>
      <c r="G8" s="6" t="s">
        <v>34</v>
      </c>
      <c r="H8" s="6">
        <v>10</v>
      </c>
    </row>
    <row r="9" spans="1:15" x14ac:dyDescent="0.25">
      <c r="A9">
        <v>3200</v>
      </c>
      <c r="B9">
        <v>2</v>
      </c>
      <c r="C9">
        <v>5</v>
      </c>
      <c r="D9">
        <v>950000</v>
      </c>
    </row>
    <row r="10" spans="1:15" ht="16.5" thickBot="1" x14ac:dyDescent="0.3">
      <c r="A10">
        <v>2100</v>
      </c>
      <c r="B10">
        <v>2</v>
      </c>
      <c r="C10">
        <v>4</v>
      </c>
      <c r="D10">
        <v>690000</v>
      </c>
      <c r="G10" t="s">
        <v>35</v>
      </c>
    </row>
    <row r="11" spans="1:15" x14ac:dyDescent="0.25">
      <c r="A11">
        <v>2000</v>
      </c>
      <c r="B11">
        <v>2.5</v>
      </c>
      <c r="C11">
        <v>4</v>
      </c>
      <c r="D11">
        <v>730000</v>
      </c>
      <c r="G11" s="7"/>
      <c r="H11" s="7" t="s">
        <v>40</v>
      </c>
      <c r="I11" s="7" t="s">
        <v>41</v>
      </c>
      <c r="J11" s="7" t="s">
        <v>42</v>
      </c>
      <c r="K11" s="7" t="s">
        <v>43</v>
      </c>
      <c r="L11" s="7" t="s">
        <v>44</v>
      </c>
    </row>
    <row r="12" spans="1:15" x14ac:dyDescent="0.25">
      <c r="G12" s="5" t="s">
        <v>36</v>
      </c>
      <c r="H12" s="5">
        <v>3</v>
      </c>
      <c r="I12" s="5">
        <v>767801237843.06409</v>
      </c>
      <c r="J12" s="5">
        <v>255933745947.68802</v>
      </c>
      <c r="K12" s="5">
        <v>108.4559835574251</v>
      </c>
      <c r="L12" s="5">
        <v>1.2897351655621904E-5</v>
      </c>
    </row>
    <row r="13" spans="1:15" x14ac:dyDescent="0.25">
      <c r="G13" s="5" t="s">
        <v>37</v>
      </c>
      <c r="H13" s="5">
        <v>6</v>
      </c>
      <c r="I13" s="5">
        <v>14158762156.935856</v>
      </c>
      <c r="J13" s="5">
        <v>2359793692.8226428</v>
      </c>
      <c r="K13" s="5"/>
      <c r="L13" s="5"/>
    </row>
    <row r="14" spans="1:15" ht="16.5" thickBot="1" x14ac:dyDescent="0.3">
      <c r="G14" s="6" t="s">
        <v>38</v>
      </c>
      <c r="H14" s="6">
        <v>9</v>
      </c>
      <c r="I14" s="6">
        <v>781960000000</v>
      </c>
      <c r="J14" s="6"/>
      <c r="K14" s="6"/>
      <c r="L14" s="6"/>
    </row>
    <row r="15" spans="1:15" ht="16.5" thickBot="1" x14ac:dyDescent="0.3"/>
    <row r="16" spans="1:15" x14ac:dyDescent="0.25">
      <c r="G16" s="7"/>
      <c r="H16" s="7" t="s">
        <v>45</v>
      </c>
      <c r="I16" s="7" t="s">
        <v>5</v>
      </c>
      <c r="J16" s="7" t="s">
        <v>46</v>
      </c>
      <c r="K16" s="7" t="s">
        <v>47</v>
      </c>
      <c r="L16" s="7" t="s">
        <v>48</v>
      </c>
      <c r="M16" s="7" t="s">
        <v>49</v>
      </c>
      <c r="N16" s="7" t="s">
        <v>50</v>
      </c>
      <c r="O16" s="7" t="s">
        <v>51</v>
      </c>
    </row>
    <row r="17" spans="7:15" x14ac:dyDescent="0.25">
      <c r="G17" s="5" t="s">
        <v>39</v>
      </c>
      <c r="H17" s="5">
        <v>442239.90950626601</v>
      </c>
      <c r="I17" s="5">
        <v>82475.74049933099</v>
      </c>
      <c r="J17" s="5">
        <v>5.3620604898946409</v>
      </c>
      <c r="K17" s="5">
        <v>1.724738810972492E-3</v>
      </c>
      <c r="L17" s="5">
        <v>240429.04264649586</v>
      </c>
      <c r="M17" s="5">
        <v>644050.77636603615</v>
      </c>
      <c r="N17" s="5">
        <v>240429.04264649586</v>
      </c>
      <c r="O17" s="5">
        <v>644050.77636603615</v>
      </c>
    </row>
    <row r="18" spans="7:15" x14ac:dyDescent="0.25">
      <c r="G18" s="5" t="s">
        <v>25</v>
      </c>
      <c r="H18" s="5">
        <v>226.82730568387433</v>
      </c>
      <c r="I18" s="5">
        <v>23.922946884823947</v>
      </c>
      <c r="J18" s="5">
        <v>9.4815787860887344</v>
      </c>
      <c r="K18" s="5">
        <v>7.8398118068304134E-5</v>
      </c>
      <c r="L18" s="5">
        <v>168.28996343708698</v>
      </c>
      <c r="M18" s="5">
        <v>285.3646479306617</v>
      </c>
      <c r="N18" s="5">
        <v>168.28996343708698</v>
      </c>
      <c r="O18" s="5">
        <v>285.3646479306617</v>
      </c>
    </row>
    <row r="19" spans="7:15" x14ac:dyDescent="0.25">
      <c r="G19" s="5" t="s">
        <v>26</v>
      </c>
      <c r="H19" s="5">
        <v>-65305.089851262543</v>
      </c>
      <c r="I19" s="5">
        <v>30425.532022031719</v>
      </c>
      <c r="J19" s="5">
        <v>-2.1463910574833616</v>
      </c>
      <c r="K19" s="5">
        <v>7.5481379824163516E-2</v>
      </c>
      <c r="L19" s="5">
        <v>-139753.68473336272</v>
      </c>
      <c r="M19" s="5">
        <v>9143.5050308376376</v>
      </c>
      <c r="N19" s="5">
        <v>-139753.68473336272</v>
      </c>
      <c r="O19" s="5">
        <v>9143.5050308376376</v>
      </c>
    </row>
    <row r="20" spans="7:15" ht="16.5" thickBot="1" x14ac:dyDescent="0.3">
      <c r="G20" s="6" t="s">
        <v>27</v>
      </c>
      <c r="H20" s="6">
        <v>-12562.430355002558</v>
      </c>
      <c r="I20" s="6">
        <v>20044.657281098691</v>
      </c>
      <c r="J20" s="6">
        <v>-0.62672213242819708</v>
      </c>
      <c r="K20" s="6">
        <v>0.5539233376668603</v>
      </c>
      <c r="L20" s="6">
        <v>-61609.93980826225</v>
      </c>
      <c r="M20" s="6">
        <v>36485.079098257134</v>
      </c>
      <c r="N20" s="6">
        <v>-61609.93980826225</v>
      </c>
      <c r="O20" s="6">
        <v>36485.079098257134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D130D-75E6-4D59-9903-3658B95E1013}">
  <dimension ref="A1:C24"/>
  <sheetViews>
    <sheetView zoomScaleNormal="100" workbookViewId="0">
      <selection activeCell="B15" sqref="B15"/>
    </sheetView>
  </sheetViews>
  <sheetFormatPr defaultRowHeight="15.75" x14ac:dyDescent="0.25"/>
  <sheetData>
    <row r="1" spans="1:3" x14ac:dyDescent="0.25">
      <c r="A1" t="s">
        <v>52</v>
      </c>
      <c r="C1">
        <v>219</v>
      </c>
    </row>
    <row r="2" spans="1:3" x14ac:dyDescent="0.25">
      <c r="A2">
        <v>793</v>
      </c>
      <c r="C2">
        <v>277</v>
      </c>
    </row>
    <row r="3" spans="1:3" x14ac:dyDescent="0.25">
      <c r="A3">
        <v>779</v>
      </c>
      <c r="C3">
        <v>118</v>
      </c>
    </row>
    <row r="4" spans="1:3" x14ac:dyDescent="0.25">
      <c r="A4">
        <v>332</v>
      </c>
      <c r="C4">
        <v>867</v>
      </c>
    </row>
    <row r="5" spans="1:3" x14ac:dyDescent="0.25">
      <c r="A5">
        <v>429</v>
      </c>
    </row>
    <row r="6" spans="1:3" x14ac:dyDescent="0.25">
      <c r="A6">
        <v>311</v>
      </c>
    </row>
    <row r="7" spans="1:3" x14ac:dyDescent="0.25">
      <c r="A7">
        <v>277</v>
      </c>
    </row>
    <row r="8" spans="1:3" x14ac:dyDescent="0.25">
      <c r="A8">
        <v>112</v>
      </c>
    </row>
    <row r="9" spans="1:3" x14ac:dyDescent="0.25">
      <c r="A9">
        <v>318</v>
      </c>
    </row>
    <row r="10" spans="1:3" x14ac:dyDescent="0.25">
      <c r="A10">
        <v>219</v>
      </c>
    </row>
    <row r="11" spans="1:3" x14ac:dyDescent="0.25">
      <c r="A11">
        <v>979</v>
      </c>
    </row>
    <row r="12" spans="1:3" x14ac:dyDescent="0.25">
      <c r="A12">
        <v>749</v>
      </c>
    </row>
    <row r="13" spans="1:3" x14ac:dyDescent="0.25">
      <c r="A13">
        <v>222</v>
      </c>
    </row>
    <row r="14" spans="1:3" x14ac:dyDescent="0.25">
      <c r="A14">
        <v>479</v>
      </c>
    </row>
    <row r="15" spans="1:3" x14ac:dyDescent="0.25">
      <c r="A15">
        <v>277</v>
      </c>
    </row>
    <row r="16" spans="1:3" x14ac:dyDescent="0.25">
      <c r="A16">
        <v>406</v>
      </c>
    </row>
    <row r="17" spans="1:1" x14ac:dyDescent="0.25">
      <c r="A17">
        <v>966</v>
      </c>
    </row>
    <row r="18" spans="1:1" x14ac:dyDescent="0.25">
      <c r="A18">
        <v>118</v>
      </c>
    </row>
    <row r="19" spans="1:1" x14ac:dyDescent="0.25">
      <c r="A19">
        <v>477</v>
      </c>
    </row>
    <row r="20" spans="1:1" x14ac:dyDescent="0.25">
      <c r="A20">
        <v>491</v>
      </c>
    </row>
    <row r="21" spans="1:1" x14ac:dyDescent="0.25">
      <c r="A21">
        <v>774</v>
      </c>
    </row>
    <row r="22" spans="1:1" x14ac:dyDescent="0.25">
      <c r="A22">
        <v>514</v>
      </c>
    </row>
    <row r="23" spans="1:1" x14ac:dyDescent="0.25">
      <c r="A23">
        <v>619</v>
      </c>
    </row>
    <row r="24" spans="1:1" x14ac:dyDescent="0.25">
      <c r="A24">
        <v>867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Histogram</vt:lpstr>
      <vt:lpstr>Descriptive analysis</vt:lpstr>
      <vt:lpstr>Correlation</vt:lpstr>
      <vt:lpstr>Exponential Smooting</vt:lpstr>
      <vt:lpstr>Moving Average</vt:lpstr>
      <vt:lpstr>Random Number Generator</vt:lpstr>
      <vt:lpstr>Rank and Percentile</vt:lpstr>
      <vt:lpstr>Multiple Regression</vt:lpstr>
      <vt:lpstr>Sampling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Moriarty</dc:creator>
  <cp:lastModifiedBy>Brian Moriarty</cp:lastModifiedBy>
  <dcterms:created xsi:type="dcterms:W3CDTF">2022-02-15T01:34:21Z</dcterms:created>
  <dcterms:modified xsi:type="dcterms:W3CDTF">2022-02-15T05:14:20Z</dcterms:modified>
</cp:coreProperties>
</file>